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22\Q2_FY_22\"/>
    </mc:Choice>
  </mc:AlternateContent>
  <xr:revisionPtr revIDLastSave="0" documentId="13_ncr:1_{F7DCED9F-6C78-4F30-B8FE-EC1B4A4C91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culo Bono FY22_Q2" sheetId="2" r:id="rId1"/>
  </sheets>
  <definedNames>
    <definedName name="_xlnm.Print_Area" localSheetId="0">'Calculo Bono FY22_Q2'!$A$1:$I$21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<sst xmlns="http://schemas.openxmlformats.org/spreadsheetml/2006/main" count="29" uniqueCount="29">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</sst>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2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ht="15.75" customHeight="1" x14ac:dyDescent="0.2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1253336</v>
      </c>
      <c r="I5" s="3"/>
    </row>
    <row r="6" spans="1:9" ht="15.75" customHeight="1" x14ac:dyDescent="0.25">
      <c r="A6" s="2"/>
      <c r="B6" s="3"/>
      <c r="C6" s="9"/>
      <c r="D6" s="9"/>
      <c r="E6" s="3"/>
      <c r="F6" s="63"/>
      <c r="G6" s="10" t="s">
        <v>3</v>
      </c>
      <c r="H6" s="11">
        <v>1323908</v>
      </c>
      <c r="I6" s="3"/>
    </row>
    <row r="7" spans="1:9" ht="16.5" customHeight="1" thickBot="1" x14ac:dyDescent="0.3">
      <c r="B7" s="57" t="s">
        <v>1</v>
      </c>
      <c r="C7" s="57"/>
      <c r="D7" s="12">
        <v>1.24</v>
      </c>
      <c r="E7" s="13"/>
      <c r="F7" s="64"/>
      <c r="G7" s="14" t="s">
        <v>4</v>
      </c>
      <c r="H7" s="15">
        <v>1398194</v>
      </c>
      <c r="I7" s="3"/>
    </row>
    <row r="8" spans="1:9" ht="15.75" customHeight="1" x14ac:dyDescent="0.25">
      <c r="B8" s="58" t="s">
        <v>10</v>
      </c>
      <c r="C8" s="58"/>
      <c r="D8" s="16">
        <v>0.6</v>
      </c>
      <c r="E8" s="3"/>
      <c r="F8" s="65">
        <v>2</v>
      </c>
      <c r="G8" s="17" t="s">
        <v>14</v>
      </c>
      <c r="H8" s="18">
        <v>1485074</v>
      </c>
      <c r="I8" s="3"/>
    </row>
    <row r="9" spans="1:9" ht="15.75" customHeight="1" x14ac:dyDescent="0.2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1567116</v>
      </c>
      <c r="I9" s="3"/>
    </row>
    <row r="10" spans="1:9" ht="15.75" customHeight="1" x14ac:dyDescent="0.25">
      <c r="A10" s="2"/>
      <c r="B10" s="4"/>
      <c r="C10" s="4"/>
      <c r="D10" s="3"/>
      <c r="E10" s="3"/>
      <c r="F10" s="66"/>
      <c r="G10" s="20" t="s">
        <v>16</v>
      </c>
      <c r="H10" s="21">
        <v>1679847</v>
      </c>
      <c r="I10" s="3"/>
    </row>
    <row r="11" spans="1:9" ht="16.5" customHeight="1" thickBot="1" x14ac:dyDescent="0.3">
      <c r="B11" s="60" t="s">
        <v>22</v>
      </c>
      <c r="C11" s="61"/>
      <c r="D11" s="22">
        <v>506586</v>
      </c>
      <c r="E11" s="3"/>
      <c r="F11" s="67"/>
      <c r="G11" s="23" t="s">
        <v>5</v>
      </c>
      <c r="H11" s="24">
        <v>1771537</v>
      </c>
      <c r="I11" s="3"/>
    </row>
    <row r="12" spans="1:9" ht="15.75" customHeight="1" x14ac:dyDescent="0.25">
      <c r="B12" s="51" t="s">
        <v>23</v>
      </c>
      <c r="C12" s="51"/>
      <c r="D12" s="25">
        <v>165302</v>
      </c>
      <c r="E12" s="3"/>
      <c r="F12" s="68">
        <v>3</v>
      </c>
      <c r="G12" s="26" t="s">
        <v>17</v>
      </c>
      <c r="H12" s="27">
        <v>1867594</v>
      </c>
      <c r="I12" s="3"/>
    </row>
    <row r="13" spans="1:9" ht="15.75" customHeight="1" x14ac:dyDescent="0.25">
      <c r="B13" s="52" t="s">
        <v>21</v>
      </c>
      <c r="C13" s="52"/>
      <c r="D13" s="28">
        <f>D12+D11</f>
        <v>671888</v>
      </c>
      <c r="E13" s="3"/>
      <c r="F13" s="69"/>
      <c r="G13" s="29" t="s">
        <v>18</v>
      </c>
      <c r="H13" s="30">
        <v>1968815</v>
      </c>
      <c r="I13" s="3"/>
    </row>
    <row r="14" spans="1:9" ht="15.75" customHeight="1" x14ac:dyDescent="0.25">
      <c r="B14" s="9"/>
      <c r="C14" s="9"/>
      <c r="D14" s="9"/>
      <c r="E14" s="3"/>
      <c r="F14" s="69"/>
      <c r="G14" s="29" t="s">
        <v>19</v>
      </c>
      <c r="H14" s="30">
        <v>2075341</v>
      </c>
      <c r="I14" s="3"/>
    </row>
    <row r="15" spans="1:9" ht="16.5" customHeight="1" thickBot="1" x14ac:dyDescent="0.3">
      <c r="B15" s="53" t="s">
        <v>26</v>
      </c>
      <c r="C15" s="53"/>
      <c r="D15" s="31">
        <f>D13+D9</f>
        <v>671888</v>
      </c>
      <c r="E15" s="3"/>
      <c r="F15" s="70"/>
      <c r="G15" s="32" t="s">
        <v>6</v>
      </c>
      <c r="H15" s="33">
        <v>2187636</v>
      </c>
      <c r="I15" s="3"/>
    </row>
    <row r="16" spans="1:9" ht="15.75" customHeight="1" x14ac:dyDescent="0.25">
      <c r="B16" s="3"/>
      <c r="C16" s="3"/>
      <c r="D16" s="3"/>
      <c r="E16" s="3"/>
      <c r="F16" s="71">
        <v>4</v>
      </c>
      <c r="G16" s="34" t="s">
        <v>28</v>
      </c>
      <c r="H16" s="35">
        <v>2305394</v>
      </c>
      <c r="I16" s="3"/>
    </row>
    <row r="17" spans="2:9" ht="15.75" customHeight="1" x14ac:dyDescent="0.25">
      <c r="B17" s="36"/>
      <c r="C17" s="36"/>
      <c r="D17" s="37"/>
      <c r="E17" s="3"/>
      <c r="F17" s="72"/>
      <c r="G17" s="38" t="s">
        <v>20</v>
      </c>
      <c r="H17" s="39">
        <v>2429525</v>
      </c>
      <c r="I17" s="3"/>
    </row>
    <row r="18" spans="2:9" ht="16.5" customHeight="1" thickBot="1" x14ac:dyDescent="0.3">
      <c r="B18" s="40"/>
      <c r="C18" s="40"/>
      <c r="D18" s="41"/>
      <c r="E18" s="3"/>
      <c r="F18" s="73"/>
      <c r="G18" s="42" t="s">
        <v>7</v>
      </c>
      <c r="H18" s="43">
        <v>2560157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emqQUtWPhwH9sIaF2WFgE+vnKqTHmWeCxxVVPPDdDsJ5xXhE1qoMKbta5ecclpzb/BiuQESA98+EnGMMVn36Qg==" saltValue="udMihoXwNLXR33siZu2D7A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FY22_Q2</vt:lpstr>
      <vt:lpstr>'Calculo Bono FY22_Q2'!Área_de_impresión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2022-01-11T21:23:59Z</dcterms:modified>
</cp:coreProperties>
</file>