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nanja\Dropbox\SINDICATO SPENCE\FINANZAS\BONOS\FY2023\Q2_FY-23\"/>
    </mc:Choice>
  </mc:AlternateContent>
  <xr:revisionPtr revIDLastSave="0" documentId="13_ncr:1_{0AAD43BB-8915-4BD1-9C1F-3674013ACD8C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Calculo Bono Q2_FY23" sheetId="2" r:id="rId1"/>
  </sheets>
  <definedNames>
    <definedName name="_xlnm.Print_Area" localSheetId="0">'Calculo Bono Q2_FY23'!$A$1:$I$21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" l="1"/>
  <c r="D9" i="2" l="1"/>
  <c r="D15" i="2" s="1"/>
</calcChain>
</file>

<file path=xl/sharedStrings.xml><?xml version="1.0" encoding="utf-8"?>
<sst xmlns="http://schemas.openxmlformats.org/spreadsheetml/2006/main" count="29" uniqueCount="29">
  <si>
    <t>Tu Sueldo Base</t>
  </si>
  <si>
    <t>Resultado Total</t>
  </si>
  <si>
    <t>Niveles</t>
  </si>
  <si>
    <t>1.2</t>
  </si>
  <si>
    <t>1.3</t>
  </si>
  <si>
    <t>2.3</t>
  </si>
  <si>
    <t>3.3</t>
  </si>
  <si>
    <t>4.2</t>
  </si>
  <si>
    <t>Escalas</t>
  </si>
  <si>
    <t>Ingresa tu sueldo base</t>
  </si>
  <si>
    <t>Factor Multiplicador</t>
  </si>
  <si>
    <t>Forma de calcular tu bono de Gestión</t>
  </si>
  <si>
    <t>1.1</t>
  </si>
  <si>
    <t>2.0</t>
  </si>
  <si>
    <t>2.1</t>
  </si>
  <si>
    <t>2.2</t>
  </si>
  <si>
    <t>3.0</t>
  </si>
  <si>
    <t>3.1</t>
  </si>
  <si>
    <t>3.2</t>
  </si>
  <si>
    <t>4.1</t>
  </si>
  <si>
    <t>BONO INCENTIVO</t>
  </si>
  <si>
    <t>Incentivo variable</t>
  </si>
  <si>
    <t>Incentivo fijo</t>
  </si>
  <si>
    <t>MANAGEMENT BONUS</t>
  </si>
  <si>
    <t>Bono de Gestión = (25% S. BASE x Res TOTAL) x Factor Multiplicador</t>
  </si>
  <si>
    <t>VALOR FINAL TRIMESTRAL</t>
  </si>
  <si>
    <t>NOTA: Todos los montos estan afectos a leyes sociales e impuestos.</t>
  </si>
  <si>
    <t>4.0</t>
  </si>
  <si>
    <t>Sueldo Base Dic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</si>
</sst>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&quot;$&quot;\ #,##0"/>
    <numFmt numFmtId="167" formatCode="_-&quot;$&quot;\ * #,##0_-;\-&quot;$&quot;\ * #,##0_-;_-&quot;$&quot;\ * &quot;-&quot;??_-;_-@_-"/>
    <numFmt numFmtId="168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ajor"/>
    </font>
    <font>
      <b/>
      <sz val="12"/>
      <color theme="1"/>
      <name val="Calibri"/>
      <family val="2"/>
      <scheme val="major"/>
    </font>
    <font>
      <b/>
      <u/>
      <sz val="12"/>
      <color theme="1"/>
      <name val="Calibri"/>
      <family val="2"/>
      <scheme val="major"/>
    </font>
    <font>
      <b/>
      <sz val="12"/>
      <name val="Calibri"/>
      <family val="2"/>
      <scheme val="major"/>
    </font>
    <font>
      <sz val="12"/>
      <name val="Calibri"/>
      <family val="2"/>
      <scheme val="major"/>
    </font>
    <font>
      <b/>
      <sz val="12"/>
      <color rgb="FFFF0000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ajor"/>
    </font>
    <font>
      <b/>
      <sz val="10"/>
      <color theme="1"/>
      <name val="Calibri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166" fontId="4" fillId="3" borderId="1" xfId="0" applyNumberFormat="1" applyFont="1" applyFill="1" applyBorder="1" applyProtection="1">
      <protection locked="0"/>
    </xf>
    <xf numFmtId="0" fontId="7" fillId="0" borderId="0" xfId="0" applyFont="1" applyAlignment="1">
      <alignment horizontal="left"/>
    </xf>
    <xf numFmtId="0" fontId="3" fillId="10" borderId="4" xfId="0" applyFont="1" applyFill="1" applyBorder="1" applyAlignment="1">
      <alignment horizontal="center" vertical="top" wrapText="1"/>
    </xf>
    <xf numFmtId="167" fontId="3" fillId="10" borderId="5" xfId="2" applyNumberFormat="1" applyFont="1" applyFill="1" applyBorder="1"/>
    <xf numFmtId="0" fontId="3" fillId="10" borderId="9" xfId="0" applyFont="1" applyFill="1" applyBorder="1" applyAlignment="1">
      <alignment horizontal="center" wrapText="1"/>
    </xf>
    <xf numFmtId="167" fontId="3" fillId="10" borderId="10" xfId="2" applyNumberFormat="1" applyFont="1" applyFill="1" applyBorder="1"/>
    <xf numFmtId="9" fontId="3" fillId="4" borderId="1" xfId="0" applyNumberFormat="1" applyFont="1" applyFill="1" applyBorder="1"/>
    <xf numFmtId="0" fontId="8" fillId="0" borderId="0" xfId="0" applyFont="1" applyAlignment="1">
      <alignment horizontal="left"/>
    </xf>
    <xf numFmtId="0" fontId="3" fillId="10" borderId="6" xfId="0" applyFont="1" applyFill="1" applyBorder="1" applyAlignment="1">
      <alignment horizontal="center" wrapText="1"/>
    </xf>
    <xf numFmtId="167" fontId="3" fillId="10" borderId="7" xfId="2" applyNumberFormat="1" applyFont="1" applyFill="1" applyBorder="1"/>
    <xf numFmtId="9" fontId="3" fillId="5" borderId="1" xfId="0" applyNumberFormat="1" applyFont="1" applyFill="1" applyBorder="1"/>
    <xf numFmtId="0" fontId="3" fillId="9" borderId="4" xfId="0" applyFont="1" applyFill="1" applyBorder="1" applyAlignment="1">
      <alignment horizontal="center" wrapText="1"/>
    </xf>
    <xf numFmtId="167" fontId="3" fillId="9" borderId="5" xfId="2" applyNumberFormat="1" applyFont="1" applyFill="1" applyBorder="1"/>
    <xf numFmtId="166" fontId="4" fillId="2" borderId="1" xfId="0" applyNumberFormat="1" applyFont="1" applyFill="1" applyBorder="1" applyProtection="1">
      <protection hidden="1"/>
    </xf>
    <xf numFmtId="0" fontId="3" fillId="9" borderId="9" xfId="0" applyFont="1" applyFill="1" applyBorder="1" applyAlignment="1">
      <alignment horizontal="center" wrapText="1"/>
    </xf>
    <xf numFmtId="167" fontId="3" fillId="9" borderId="10" xfId="2" applyNumberFormat="1" applyFont="1" applyFill="1" applyBorder="1"/>
    <xf numFmtId="167" fontId="3" fillId="4" borderId="1" xfId="2" applyNumberFormat="1" applyFont="1" applyFill="1" applyBorder="1"/>
    <xf numFmtId="0" fontId="3" fillId="9" borderId="6" xfId="0" applyFont="1" applyFill="1" applyBorder="1" applyAlignment="1">
      <alignment horizontal="center" wrapText="1"/>
    </xf>
    <xf numFmtId="167" fontId="3" fillId="9" borderId="7" xfId="2" applyNumberFormat="1" applyFont="1" applyFill="1" applyBorder="1"/>
    <xf numFmtId="167" fontId="3" fillId="5" borderId="1" xfId="2" applyNumberFormat="1" applyFont="1" applyFill="1" applyBorder="1"/>
    <xf numFmtId="0" fontId="3" fillId="7" borderId="4" xfId="0" applyFont="1" applyFill="1" applyBorder="1" applyAlignment="1">
      <alignment horizontal="center" wrapText="1"/>
    </xf>
    <xf numFmtId="167" fontId="3" fillId="7" borderId="5" xfId="2" applyNumberFormat="1" applyFont="1" applyFill="1" applyBorder="1"/>
    <xf numFmtId="167" fontId="4" fillId="2" borderId="1" xfId="0" applyNumberFormat="1" applyFont="1" applyFill="1" applyBorder="1"/>
    <xf numFmtId="0" fontId="3" fillId="7" borderId="9" xfId="0" applyFont="1" applyFill="1" applyBorder="1" applyAlignment="1">
      <alignment horizontal="center" wrapText="1"/>
    </xf>
    <xf numFmtId="167" fontId="3" fillId="7" borderId="10" xfId="2" applyNumberFormat="1" applyFont="1" applyFill="1" applyBorder="1"/>
    <xf numFmtId="167" fontId="4" fillId="2" borderId="1" xfId="2" applyNumberFormat="1" applyFont="1" applyFill="1" applyBorder="1"/>
    <xf numFmtId="0" fontId="3" fillId="7" borderId="6" xfId="0" applyFont="1" applyFill="1" applyBorder="1" applyAlignment="1">
      <alignment horizontal="center" wrapText="1"/>
    </xf>
    <xf numFmtId="167" fontId="3" fillId="7" borderId="7" xfId="2" applyNumberFormat="1" applyFont="1" applyFill="1" applyBorder="1"/>
    <xf numFmtId="0" fontId="3" fillId="8" borderId="4" xfId="0" applyFont="1" applyFill="1" applyBorder="1" applyAlignment="1">
      <alignment horizontal="center" wrapText="1"/>
    </xf>
    <xf numFmtId="167" fontId="3" fillId="8" borderId="5" xfId="2" applyNumberFormat="1" applyFont="1" applyFill="1" applyBorder="1"/>
    <xf numFmtId="0" fontId="4" fillId="0" borderId="0" xfId="0" applyFont="1" applyAlignment="1">
      <alignment wrapText="1"/>
    </xf>
    <xf numFmtId="168" fontId="4" fillId="0" borderId="0" xfId="0" applyNumberFormat="1" applyFont="1" applyAlignment="1">
      <alignment vertical="center" wrapText="1"/>
    </xf>
    <xf numFmtId="0" fontId="3" fillId="8" borderId="9" xfId="0" applyFont="1" applyFill="1" applyBorder="1" applyAlignment="1">
      <alignment horizontal="center" wrapText="1"/>
    </xf>
    <xf numFmtId="167" fontId="3" fillId="8" borderId="10" xfId="2" applyNumberFormat="1" applyFont="1" applyFill="1" applyBorder="1"/>
    <xf numFmtId="0" fontId="9" fillId="0" borderId="0" xfId="0" applyFont="1"/>
    <xf numFmtId="167" fontId="9" fillId="0" borderId="0" xfId="0" applyNumberFormat="1" applyFont="1"/>
    <xf numFmtId="0" fontId="3" fillId="8" borderId="6" xfId="0" applyFont="1" applyFill="1" applyBorder="1" applyAlignment="1">
      <alignment horizontal="center" wrapText="1"/>
    </xf>
    <xf numFmtId="167" fontId="3" fillId="8" borderId="7" xfId="2" applyNumberFormat="1" applyFont="1" applyFill="1" applyBorder="1"/>
    <xf numFmtId="0" fontId="4" fillId="6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 wrapText="1"/>
    </xf>
    <xf numFmtId="0" fontId="12" fillId="6" borderId="15" xfId="0" applyFont="1" applyFill="1" applyBorder="1" applyAlignment="1">
      <alignment horizontal="center"/>
    </xf>
    <xf numFmtId="0" fontId="10" fillId="11" borderId="3" xfId="0" applyFont="1" applyFill="1" applyBorder="1" applyAlignment="1">
      <alignment horizontal="center" vertical="center" wrapText="1"/>
    </xf>
    <xf numFmtId="0" fontId="10" fillId="11" borderId="11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11" fillId="10" borderId="12" xfId="0" applyFont="1" applyFill="1" applyBorder="1" applyAlignment="1">
      <alignment horizontal="center" vertical="center"/>
    </xf>
    <xf numFmtId="0" fontId="11" fillId="10" borderId="13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14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</cellXfs>
  <cellStyles count="3">
    <cellStyle name="Comma 2" xfId="1" xr:uid="{00000000-0005-0000-0000-000000000000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ompuesto">
  <a:themeElements>
    <a:clrScheme name="Compuesto">
      <a:dk1>
        <a:sysClr val="windowText" lastClr="000000"/>
      </a:dk1>
      <a:lt1>
        <a:sysClr val="window" lastClr="FFFFFF"/>
      </a:lt1>
      <a:dk2>
        <a:srgbClr val="5B6973"/>
      </a:dk2>
      <a:lt2>
        <a:srgbClr val="E7ECED"/>
      </a:lt2>
      <a:accent1>
        <a:srgbClr val="98C723"/>
      </a:accent1>
      <a:accent2>
        <a:srgbClr val="59B0B9"/>
      </a:accent2>
      <a:accent3>
        <a:srgbClr val="DEAE00"/>
      </a:accent3>
      <a:accent4>
        <a:srgbClr val="B77BB4"/>
      </a:accent4>
      <a:accent5>
        <a:srgbClr val="E0773C"/>
      </a:accent5>
      <a:accent6>
        <a:srgbClr val="A98D63"/>
      </a:accent6>
      <a:hlink>
        <a:srgbClr val="26CBEC"/>
      </a:hlink>
      <a:folHlink>
        <a:srgbClr val="598C8C"/>
      </a:folHlink>
    </a:clrScheme>
    <a:fontScheme name="Compuesto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ompuest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5000"/>
                <a:satMod val="300000"/>
              </a:schemeClr>
            </a:gs>
            <a:gs pos="12000">
              <a:schemeClr val="phClr">
                <a:tint val="50000"/>
                <a:shade val="90000"/>
                <a:satMod val="250000"/>
              </a:schemeClr>
            </a:gs>
            <a:gs pos="100000">
              <a:schemeClr val="phClr">
                <a:tint val="85000"/>
                <a:shade val="75000"/>
                <a:satMod val="1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75000"/>
                <a:shade val="95000"/>
                <a:satMod val="175000"/>
              </a:schemeClr>
            </a:gs>
            <a:gs pos="12000">
              <a:schemeClr val="phClr">
                <a:tint val="90000"/>
                <a:shade val="90000"/>
                <a:satMod val="150000"/>
              </a:schemeClr>
            </a:gs>
            <a:gs pos="100000">
              <a:schemeClr val="phClr">
                <a:tint val="100000"/>
                <a:shade val="75000"/>
                <a:satMod val="150000"/>
              </a:schemeClr>
            </a:gs>
          </a:gsLst>
          <a:lin ang="16200000" scaled="1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freezing" dir="t">
              <a:rot lat="0" lon="0" rev="6000000"/>
            </a:lightRig>
          </a:scene3d>
          <a:sp3d contourW="12700" prstMaterial="dkEdge">
            <a:bevelT w="44450" h="25400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80000"/>
                <a:satMod val="110000"/>
                <a:lumMod val="80000"/>
              </a:schemeClr>
            </a:gs>
            <a:gs pos="79000">
              <a:schemeClr val="phClr">
                <a:tint val="100000"/>
                <a:shade val="90000"/>
                <a:satMod val="105000"/>
                <a:lumMod val="10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1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hade val="100000"/>
                <a:satMod val="100000"/>
                <a:lumMod val="110000"/>
              </a:schemeClr>
            </a:gs>
            <a:gs pos="83000">
              <a:schemeClr val="phClr">
                <a:shade val="75000"/>
                <a:satMod val="200000"/>
              </a:schemeClr>
            </a:gs>
            <a:gs pos="100000">
              <a:schemeClr val="phClr">
                <a:shade val="90000"/>
                <a:satMod val="200000"/>
              </a:schemeClr>
            </a:gs>
          </a:gsLst>
          <a:path path="circle">
            <a:fillToRect l="75000" t="100000" b="3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showGridLines="0" showRowColHeaders="0" tabSelected="1" zoomScale="120" zoomScaleNormal="120" zoomScaleSheetLayoutView="120" workbookViewId="0">
      <selection activeCell="D4" sqref="D4"/>
    </sheetView>
  </sheetViews>
  <sheetFormatPr baseColWidth="10" defaultColWidth="0" defaultRowHeight="15.5" zeroHeight="1" x14ac:dyDescent="0.35"/>
  <cols>
    <col min="1" max="1" width="1.81640625" style="1" customWidth="1"/>
    <col min="2" max="2" width="13.26953125" style="1" customWidth="1"/>
    <col min="3" max="3" width="18" style="1" customWidth="1"/>
    <col min="4" max="4" width="16.1796875" style="1" customWidth="1"/>
    <col min="5" max="5" width="2.453125" style="1" customWidth="1"/>
    <col min="6" max="6" width="9.81640625" style="1" bestFit="1" customWidth="1"/>
    <col min="7" max="7" width="9.26953125" style="1" bestFit="1" customWidth="1"/>
    <col min="8" max="8" width="16.54296875" style="1" bestFit="1" customWidth="1"/>
    <col min="9" max="9" width="1.26953125" style="1" hidden="1" customWidth="1"/>
    <col min="10" max="16384" width="11.453125" style="1" hidden="1"/>
  </cols>
  <sheetData>
    <row r="1" spans="2:8" x14ac:dyDescent="0.35">
      <c r="B1" s="47" t="s">
        <v>24</v>
      </c>
      <c r="C1" s="47"/>
      <c r="D1" s="47"/>
      <c r="E1" s="47"/>
      <c r="F1" s="47"/>
      <c r="G1" s="47"/>
      <c r="H1" s="47"/>
    </row>
    <row r="2" spans="2:8" x14ac:dyDescent="0.35">
      <c r="B2" s="51" t="s">
        <v>11</v>
      </c>
      <c r="C2" s="51"/>
      <c r="D2" s="51"/>
      <c r="E2" s="51"/>
      <c r="F2" s="51"/>
      <c r="G2" s="51"/>
    </row>
    <row r="3" spans="2:8" ht="5.25" customHeight="1" thickBot="1" x14ac:dyDescent="0.4">
      <c r="B3" s="2"/>
      <c r="C3" s="2"/>
    </row>
    <row r="4" spans="2:8" ht="16" thickBot="1" x14ac:dyDescent="0.4">
      <c r="B4" s="52" t="s">
        <v>0</v>
      </c>
      <c r="C4" s="52"/>
      <c r="D4" s="3">
        <v>2804714</v>
      </c>
      <c r="F4" s="41" t="s">
        <v>2</v>
      </c>
      <c r="G4" s="42" t="s">
        <v>8</v>
      </c>
      <c r="H4" s="43" t="s">
        <v>28</v>
      </c>
    </row>
    <row r="5" spans="2:8" ht="15.75" customHeight="1" x14ac:dyDescent="0.35">
      <c r="B5" s="4"/>
      <c r="C5" s="53" t="s">
        <v>9</v>
      </c>
      <c r="D5" s="53"/>
      <c r="F5" s="59">
        <v>1</v>
      </c>
      <c r="G5" s="5" t="s">
        <v>12</v>
      </c>
      <c r="H5" s="6">
        <v>1446887</v>
      </c>
    </row>
    <row r="6" spans="2:8" ht="15.75" customHeight="1" x14ac:dyDescent="0.35">
      <c r="F6" s="60"/>
      <c r="G6" s="7" t="s">
        <v>3</v>
      </c>
      <c r="H6" s="8">
        <v>1528359</v>
      </c>
    </row>
    <row r="7" spans="2:8" ht="16.5" customHeight="1" thickBot="1" x14ac:dyDescent="0.4">
      <c r="B7" s="54" t="s">
        <v>1</v>
      </c>
      <c r="C7" s="54"/>
      <c r="D7" s="9">
        <v>1.91</v>
      </c>
      <c r="E7" s="10"/>
      <c r="F7" s="61"/>
      <c r="G7" s="11" t="s">
        <v>4</v>
      </c>
      <c r="H7" s="12">
        <v>1614116</v>
      </c>
    </row>
    <row r="8" spans="2:8" ht="15.75" customHeight="1" x14ac:dyDescent="0.35">
      <c r="B8" s="55" t="s">
        <v>10</v>
      </c>
      <c r="C8" s="55"/>
      <c r="D8" s="13">
        <v>1.72</v>
      </c>
      <c r="F8" s="62">
        <v>2</v>
      </c>
      <c r="G8" s="14" t="s">
        <v>13</v>
      </c>
      <c r="H8" s="15">
        <v>1714412</v>
      </c>
    </row>
    <row r="9" spans="2:8" ht="15.75" customHeight="1" x14ac:dyDescent="0.35">
      <c r="B9" s="56" t="s">
        <v>23</v>
      </c>
      <c r="C9" s="56"/>
      <c r="D9" s="16">
        <f>(25%*D4)*D7*D8</f>
        <v>2303511.6082000001</v>
      </c>
      <c r="F9" s="63"/>
      <c r="G9" s="17" t="s">
        <v>14</v>
      </c>
      <c r="H9" s="18">
        <v>1809125</v>
      </c>
    </row>
    <row r="10" spans="2:8" ht="15.75" customHeight="1" x14ac:dyDescent="0.35">
      <c r="B10" s="2"/>
      <c r="C10" s="2"/>
      <c r="F10" s="63"/>
      <c r="G10" s="17" t="s">
        <v>15</v>
      </c>
      <c r="H10" s="18">
        <v>1939263</v>
      </c>
    </row>
    <row r="11" spans="2:8" ht="16.5" customHeight="1" thickBot="1" x14ac:dyDescent="0.4">
      <c r="B11" s="57" t="s">
        <v>21</v>
      </c>
      <c r="C11" s="58"/>
      <c r="D11" s="19">
        <v>627780</v>
      </c>
      <c r="F11" s="64"/>
      <c r="G11" s="20" t="s">
        <v>5</v>
      </c>
      <c r="H11" s="21">
        <v>2045114</v>
      </c>
    </row>
    <row r="12" spans="2:8" ht="15.75" customHeight="1" x14ac:dyDescent="0.35">
      <c r="B12" s="48" t="s">
        <v>22</v>
      </c>
      <c r="C12" s="48"/>
      <c r="D12" s="22">
        <v>186442</v>
      </c>
      <c r="F12" s="65">
        <v>3</v>
      </c>
      <c r="G12" s="23" t="s">
        <v>16</v>
      </c>
      <c r="H12" s="24">
        <v>2156005</v>
      </c>
    </row>
    <row r="13" spans="2:8" ht="15.75" customHeight="1" x14ac:dyDescent="0.35">
      <c r="B13" s="49" t="s">
        <v>20</v>
      </c>
      <c r="C13" s="49"/>
      <c r="D13" s="25">
        <f>D12+D11</f>
        <v>814222</v>
      </c>
      <c r="F13" s="66"/>
      <c r="G13" s="26" t="s">
        <v>17</v>
      </c>
      <c r="H13" s="27">
        <v>2272857</v>
      </c>
    </row>
    <row r="14" spans="2:8" ht="15.75" customHeight="1" x14ac:dyDescent="0.35">
      <c r="F14" s="66"/>
      <c r="G14" s="26" t="s">
        <v>18</v>
      </c>
      <c r="H14" s="27">
        <v>2395834</v>
      </c>
    </row>
    <row r="15" spans="2:8" ht="16.5" customHeight="1" thickBot="1" x14ac:dyDescent="0.4">
      <c r="B15" s="50" t="s">
        <v>25</v>
      </c>
      <c r="C15" s="50"/>
      <c r="D15" s="28">
        <f>D13+D9</f>
        <v>3117733.6082000001</v>
      </c>
      <c r="F15" s="67"/>
      <c r="G15" s="29" t="s">
        <v>6</v>
      </c>
      <c r="H15" s="30">
        <v>2525471</v>
      </c>
    </row>
    <row r="16" spans="2:8" ht="15.75" customHeight="1" x14ac:dyDescent="0.35">
      <c r="F16" s="68">
        <v>4</v>
      </c>
      <c r="G16" s="31" t="s">
        <v>27</v>
      </c>
      <c r="H16" s="32">
        <v>2661414</v>
      </c>
    </row>
    <row r="17" spans="2:8" ht="15.75" customHeight="1" x14ac:dyDescent="0.35">
      <c r="B17" s="33"/>
      <c r="C17" s="33"/>
      <c r="D17" s="34"/>
      <c r="F17" s="69"/>
      <c r="G17" s="35" t="s">
        <v>19</v>
      </c>
      <c r="H17" s="36">
        <v>2804714</v>
      </c>
    </row>
    <row r="18" spans="2:8" ht="16.5" customHeight="1" thickBot="1" x14ac:dyDescent="0.4">
      <c r="B18" s="37"/>
      <c r="C18" s="37"/>
      <c r="D18" s="38"/>
      <c r="F18" s="70"/>
      <c r="G18" s="39" t="s">
        <v>7</v>
      </c>
      <c r="H18" s="40">
        <v>2955519</v>
      </c>
    </row>
    <row r="19" spans="2:8" ht="5.25" customHeight="1" x14ac:dyDescent="0.35">
      <c r="B19" s="33"/>
      <c r="C19" s="33"/>
      <c r="D19" s="34"/>
    </row>
    <row r="20" spans="2:8" ht="15.75" customHeight="1" x14ac:dyDescent="0.35">
      <c r="B20" s="44" t="s">
        <v>26</v>
      </c>
      <c r="C20" s="45"/>
      <c r="D20" s="45"/>
      <c r="E20" s="45"/>
      <c r="F20" s="45"/>
      <c r="G20" s="45"/>
      <c r="H20" s="46"/>
    </row>
    <row r="21" spans="2:8" ht="4.5" hidden="1" customHeight="1" x14ac:dyDescent="0.35"/>
    <row r="22" spans="2:8" ht="15.75" hidden="1" customHeight="1" x14ac:dyDescent="0.35"/>
    <row r="23" spans="2:8" ht="15.75" hidden="1" customHeight="1" x14ac:dyDescent="0.35"/>
  </sheetData>
  <sheetProtection algorithmName="SHA-512" hashValue="geeJuMJI5VjXTQIJwbLm/LJRURRJfCLPg9loZ77BF20gWJvXEmMLEFLs+XDkomHfDNsWODMesNAdwFJ2TXfOJA==" saltValue="ko7N4052qUSw34hJNjy+8g==" spinCount="100000" sheet="1" objects="1" scenarios="1" selectLockedCells="1"/>
  <mergeCells count="16">
    <mergeCell ref="B20:H20"/>
    <mergeCell ref="B1:H1"/>
    <mergeCell ref="B12:C12"/>
    <mergeCell ref="B13:C13"/>
    <mergeCell ref="B15:C15"/>
    <mergeCell ref="B2:G2"/>
    <mergeCell ref="B4:C4"/>
    <mergeCell ref="C5:D5"/>
    <mergeCell ref="B7:C7"/>
    <mergeCell ref="B8:C8"/>
    <mergeCell ref="B9:C9"/>
    <mergeCell ref="B11:C11"/>
    <mergeCell ref="F5:F7"/>
    <mergeCell ref="F8:F11"/>
    <mergeCell ref="F12:F15"/>
    <mergeCell ref="F16:F18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Calculo Bono Q2_FY23</vt:lpstr>
      <vt:lpstr>'Calculo Bono Q2_FY23'!Área_de_impresión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Muñoz</dc:creator>
  <cp:lastModifiedBy>rodrigo a</cp:lastModifiedBy>
  <cp:lastPrinted>2013-07-09T22:03:28Z</cp:lastPrinted>
  <dcterms:created xsi:type="dcterms:W3CDTF">2011-10-14T16:15:31Z</dcterms:created>
  <dcterms:modified xsi:type="dcterms:W3CDTF">2023-01-12T12:23:41Z</dcterms:modified>
</cp:coreProperties>
</file>